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J:\Democratic and Community Services\Democratic Services\Expenses\Expenses SMDC\"/>
    </mc:Choice>
  </mc:AlternateContent>
  <xr:revisionPtr revIDLastSave="0" documentId="13_ncr:1_{09F6B458-5534-4D67-B7F9-399A5E68F54C}" xr6:coauthVersionLast="47" xr6:coauthVersionMax="47" xr10:uidLastSave="{00000000-0000-0000-0000-000000000000}"/>
  <bookViews>
    <workbookView xWindow="-108" yWindow="-108" windowWidth="23256" windowHeight="12456" xr2:uid="{E2796370-FF7C-4D50-8BA5-F28FD54D7C07}"/>
  </bookViews>
  <sheets>
    <sheet name="SM CLLRS 24-2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4" l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5" i="4"/>
  <c r="E61" i="4"/>
  <c r="D61" i="4"/>
  <c r="C61" i="4"/>
  <c r="F61" i="4" l="1"/>
</calcChain>
</file>

<file path=xl/sharedStrings.xml><?xml version="1.0" encoding="utf-8"?>
<sst xmlns="http://schemas.openxmlformats.org/spreadsheetml/2006/main" count="120" uniqueCount="107">
  <si>
    <t>IAN</t>
  </si>
  <si>
    <t>HERDMAN</t>
  </si>
  <si>
    <t>ROSS</t>
  </si>
  <si>
    <t>WARD</t>
  </si>
  <si>
    <t>ANDREW</t>
  </si>
  <si>
    <t>HART</t>
  </si>
  <si>
    <t>MARK</t>
  </si>
  <si>
    <t>DEAVILLE</t>
  </si>
  <si>
    <t>BENEDICT</t>
  </si>
  <si>
    <t>EMERY</t>
  </si>
  <si>
    <t>KEITH</t>
  </si>
  <si>
    <t>FLUNDER</t>
  </si>
  <si>
    <t>ELSIE</t>
  </si>
  <si>
    <t>FALLOWS</t>
  </si>
  <si>
    <t>WAIN</t>
  </si>
  <si>
    <t>EDWIN</t>
  </si>
  <si>
    <t>MICHAEL</t>
  </si>
  <si>
    <t>WORTHINGTON</t>
  </si>
  <si>
    <t>GLEDHILL</t>
  </si>
  <si>
    <t>LINDA</t>
  </si>
  <si>
    <t>MALYON</t>
  </si>
  <si>
    <t>JOHN</t>
  </si>
  <si>
    <t>JONES</t>
  </si>
  <si>
    <t>BARBARA</t>
  </si>
  <si>
    <t>HUGHES</t>
  </si>
  <si>
    <t>PAUL</t>
  </si>
  <si>
    <t>ROBERTS</t>
  </si>
  <si>
    <t>CHARLOTTE</t>
  </si>
  <si>
    <t>ATKINS</t>
  </si>
  <si>
    <t>PETER</t>
  </si>
  <si>
    <t>WILKINSON</t>
  </si>
  <si>
    <t>DAVID</t>
  </si>
  <si>
    <t>SHAW</t>
  </si>
  <si>
    <t>DARREN</t>
  </si>
  <si>
    <t>PRICE</t>
  </si>
  <si>
    <t>WILLIAM</t>
  </si>
  <si>
    <t>CAWLEY</t>
  </si>
  <si>
    <t>LYN</t>
  </si>
  <si>
    <t>SWINDLEHURST</t>
  </si>
  <si>
    <t>JILLIAN</t>
  </si>
  <si>
    <t>SALT</t>
  </si>
  <si>
    <t>JOSEPH</t>
  </si>
  <si>
    <t>PORTER</t>
  </si>
  <si>
    <t>NIGEL</t>
  </si>
  <si>
    <t>YATES</t>
  </si>
  <si>
    <t>GARY</t>
  </si>
  <si>
    <t>BENTLEY</t>
  </si>
  <si>
    <t>HOPTROFF</t>
  </si>
  <si>
    <t>JAMES</t>
  </si>
  <si>
    <t>ABERLEY</t>
  </si>
  <si>
    <t>CONNOR</t>
  </si>
  <si>
    <t>BRADY</t>
  </si>
  <si>
    <t>PLANT</t>
  </si>
  <si>
    <t>ALAN</t>
  </si>
  <si>
    <t>KATHERINE</t>
  </si>
  <si>
    <t>MILLS</t>
  </si>
  <si>
    <t>PROUDLOVE</t>
  </si>
  <si>
    <t>SMITH</t>
  </si>
  <si>
    <t>PHILLIP</t>
  </si>
  <si>
    <t>BARKS</t>
  </si>
  <si>
    <t>CALLUM</t>
  </si>
  <si>
    <t>BESWICK</t>
  </si>
  <si>
    <t>CRECY</t>
  </si>
  <si>
    <t>BOONE</t>
  </si>
  <si>
    <t>JOANNE</t>
  </si>
  <si>
    <t>COX</t>
  </si>
  <si>
    <t>MARC</t>
  </si>
  <si>
    <t>DUROSE</t>
  </si>
  <si>
    <t>EDWARDS</t>
  </si>
  <si>
    <t>JEREMY</t>
  </si>
  <si>
    <t>GARVEY</t>
  </si>
  <si>
    <t>HAINES</t>
  </si>
  <si>
    <t>PATRICIA</t>
  </si>
  <si>
    <t>CHRISTINA</t>
  </si>
  <si>
    <t>JEBB</t>
  </si>
  <si>
    <t>JOHNSON</t>
  </si>
  <si>
    <t>MOULT</t>
  </si>
  <si>
    <t>VICKY</t>
  </si>
  <si>
    <t>O'SHEA</t>
  </si>
  <si>
    <t>ADAM</t>
  </si>
  <si>
    <t>PARKES</t>
  </si>
  <si>
    <t>DYLAN</t>
  </si>
  <si>
    <t>PASCALL</t>
  </si>
  <si>
    <t>OLIVER</t>
  </si>
  <si>
    <t>POINTON</t>
  </si>
  <si>
    <t>MATTHEW</t>
  </si>
  <si>
    <t>SPOONER</t>
  </si>
  <si>
    <t>GARETH</t>
  </si>
  <si>
    <t>TAYLOR</t>
  </si>
  <si>
    <t>ELIZABETH</t>
  </si>
  <si>
    <t>WHITEHOUSE</t>
  </si>
  <si>
    <t>CHRISTOPHER</t>
  </si>
  <si>
    <t>WOOD</t>
  </si>
  <si>
    <t>JONATHAN</t>
  </si>
  <si>
    <t>KEMPSTER</t>
  </si>
  <si>
    <t>CHURCH</t>
  </si>
  <si>
    <t>HULME</t>
  </si>
  <si>
    <t>Surname</t>
  </si>
  <si>
    <t>First Name</t>
  </si>
  <si>
    <t>Travel/Subsistence</t>
  </si>
  <si>
    <t>Annual Total</t>
  </si>
  <si>
    <t>Basic Allowance</t>
  </si>
  <si>
    <t>Specail Responsibility Allowance</t>
  </si>
  <si>
    <t>HOLMES</t>
  </si>
  <si>
    <t>THOMAS</t>
  </si>
  <si>
    <t>TOTALS</t>
  </si>
  <si>
    <t>Members' Allowances Records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</si>
</sst>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43" fontId="2" fillId="0" borderId="1" xfId="2" applyNumberFormat="1" applyFont="1" applyBorder="1" applyAlignment="1">
      <alignment horizontal="center" vertical="center"/>
    </xf>
    <xf numFmtId="43" fontId="2" fillId="0" borderId="1" xfId="3" applyFont="1" applyBorder="1" applyAlignment="1">
      <alignment horizontal="center" vertical="center"/>
    </xf>
    <xf numFmtId="43" fontId="2" fillId="0" borderId="1" xfId="3" applyFont="1" applyBorder="1" applyAlignment="1">
      <alignment horizontal="center" vertical="center" wrapText="1"/>
    </xf>
    <xf numFmtId="0" fontId="0" fillId="0" borderId="1" xfId="0" applyBorder="1"/>
    <xf numFmtId="4" fontId="1" fillId="0" borderId="1" xfId="1" applyNumberFormat="1" applyFont="1" applyBorder="1"/>
    <xf numFmtId="0" fontId="8" fillId="0" borderId="1" xfId="0" applyFont="1" applyBorder="1"/>
    <xf numFmtId="2" fontId="8" fillId="0" borderId="1" xfId="0" applyNumberFormat="1" applyFont="1" applyBorder="1"/>
    <xf numFmtId="2" fontId="0" fillId="0" borderId="1" xfId="0" applyNumberFormat="1" applyBorder="1"/>
    <xf numFmtId="0" fontId="1" fillId="0" borderId="1" xfId="0" applyFont="1" applyBorder="1"/>
    <xf numFmtId="43" fontId="0" fillId="0" borderId="1" xfId="0" applyNumberFormat="1" applyBorder="1"/>
    <xf numFmtId="4" fontId="9" fillId="0" borderId="1" xfId="0" applyNumberFormat="1" applyFont="1" applyBorder="1"/>
    <xf numFmtId="43" fontId="9" fillId="0" borderId="1" xfId="0" applyNumberFormat="1" applyFont="1" applyBorder="1"/>
    <xf numFmtId="0" fontId="9" fillId="0" borderId="1" xfId="0" applyFont="1" applyBorder="1"/>
    <xf numFmtId="0" fontId="0" fillId="0" borderId="0" xfId="0" applyBorder="1"/>
    <xf numFmtId="43" fontId="4" fillId="0" borderId="0" xfId="2" applyNumberFormat="1" applyBorder="1"/>
    <xf numFmtId="43" fontId="7" fillId="0" borderId="0" xfId="2" quotePrefix="1" applyNumberFormat="1" applyFont="1" applyBorder="1" applyAlignment="1">
      <alignment horizontal="left"/>
    </xf>
    <xf numFmtId="43" fontId="4" fillId="0" borderId="0" xfId="2" applyNumberFormat="1" applyBorder="1" applyAlignment="1">
      <alignment horizontal="center"/>
    </xf>
    <xf numFmtId="43" fontId="2" fillId="0" borderId="0" xfId="2" applyNumberFormat="1" applyFont="1" applyBorder="1"/>
    <xf numFmtId="43" fontId="5" fillId="0" borderId="2" xfId="2" applyNumberFormat="1" applyFont="1" applyBorder="1"/>
    <xf numFmtId="43" fontId="6" fillId="0" borderId="2" xfId="2" applyNumberFormat="1" applyFont="1" applyBorder="1"/>
    <xf numFmtId="43" fontId="5" fillId="0" borderId="2" xfId="3" quotePrefix="1" applyFont="1" applyBorder="1" applyAlignment="1">
      <alignment horizontal="center"/>
    </xf>
    <xf numFmtId="43" fontId="5" fillId="0" borderId="2" xfId="3" applyFont="1" applyBorder="1" applyAlignment="1">
      <alignment horizontal="center"/>
    </xf>
    <xf numFmtId="43" fontId="7" fillId="0" borderId="0" xfId="2" applyNumberFormat="1" applyFont="1" applyBorder="1"/>
  </cellXfs>
  <cellStyles count="4">
    <cellStyle name="Comma 2" xfId="3" xr:uid="{91927E26-6D51-44AF-A301-E7C27E12485E}"/>
    <cellStyle name="Normal" xfId="0" builtinId="0"/>
    <cellStyle name="Normal 2" xfId="2" xr:uid="{46DDBDDA-8AF1-4075-B2C7-94A2BD9A4848}"/>
    <cellStyle name="Normal_SH - Property Services sals" xfId="1" xr:uid="{FDBE0FF5-45DD-4162-88F8-C49F863465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04A9A-0856-4CDC-9D65-4135C19690D9}">
  <dimension ref="A1:F61"/>
  <sheetViews>
    <sheetView tabSelected="1" workbookViewId="0">
      <selection activeCell="I8" sqref="I8"/>
    </sheetView>
  </sheetViews>
  <sheetFormatPr defaultRowHeight="14.4" x14ac:dyDescent="0.3"/>
  <cols>
    <col min="1" max="1" width="18.77734375" bestFit="1" customWidth="1"/>
    <col min="2" max="2" width="16.5546875" customWidth="1"/>
    <col min="3" max="3" width="16.109375" bestFit="1" customWidth="1"/>
    <col min="4" max="4" width="14.77734375" customWidth="1"/>
    <col min="5" max="5" width="18.77734375" bestFit="1" customWidth="1"/>
    <col min="6" max="6" width="14.21875" customWidth="1"/>
  </cols>
  <sheetData>
    <row r="1" spans="1:6" x14ac:dyDescent="0.3">
      <c r="A1" s="14"/>
      <c r="B1" s="14"/>
      <c r="C1" s="14"/>
      <c r="D1" s="14"/>
      <c r="E1" s="14"/>
      <c r="F1" s="14"/>
    </row>
    <row r="2" spans="1:6" ht="15.6" x14ac:dyDescent="0.3">
      <c r="A2" s="23" t="s">
        <v>106</v>
      </c>
      <c r="B2" s="16"/>
      <c r="C2" s="17"/>
      <c r="D2" s="15"/>
      <c r="E2" s="15"/>
      <c r="F2" s="18"/>
    </row>
    <row r="3" spans="1:6" ht="16.8" x14ac:dyDescent="0.3">
      <c r="A3" s="19"/>
      <c r="B3" s="20"/>
      <c r="C3" s="21"/>
      <c r="D3" s="22"/>
      <c r="E3" s="22"/>
      <c r="F3" s="22"/>
    </row>
    <row r="4" spans="1:6" ht="39.6" x14ac:dyDescent="0.3">
      <c r="A4" s="1" t="s">
        <v>97</v>
      </c>
      <c r="B4" s="1" t="s">
        <v>98</v>
      </c>
      <c r="C4" s="2" t="s">
        <v>101</v>
      </c>
      <c r="D4" s="3" t="s">
        <v>102</v>
      </c>
      <c r="E4" s="2" t="s">
        <v>99</v>
      </c>
      <c r="F4" s="3" t="s">
        <v>100</v>
      </c>
    </row>
    <row r="5" spans="1:6" x14ac:dyDescent="0.3">
      <c r="A5" s="4" t="s">
        <v>49</v>
      </c>
      <c r="B5" s="4" t="s">
        <v>48</v>
      </c>
      <c r="C5" s="5">
        <v>4938.3599999999988</v>
      </c>
      <c r="D5" s="6"/>
      <c r="E5" s="4"/>
      <c r="F5" s="10">
        <f>C5+D5+E5</f>
        <v>4938.3599999999988</v>
      </c>
    </row>
    <row r="6" spans="1:6" x14ac:dyDescent="0.3">
      <c r="A6" s="4" t="s">
        <v>28</v>
      </c>
      <c r="B6" s="4" t="s">
        <v>27</v>
      </c>
      <c r="C6" s="5">
        <v>4938.3599999999988</v>
      </c>
      <c r="D6" s="6">
        <v>6666.48</v>
      </c>
      <c r="E6" s="4"/>
      <c r="F6" s="10">
        <f t="shared" ref="F6:F60" si="0">C6+D6+E6</f>
        <v>11604.839999999998</v>
      </c>
    </row>
    <row r="7" spans="1:6" x14ac:dyDescent="0.3">
      <c r="A7" s="4" t="s">
        <v>59</v>
      </c>
      <c r="B7" s="4" t="s">
        <v>58</v>
      </c>
      <c r="C7" s="5">
        <v>4938.3599999999988</v>
      </c>
      <c r="D7" s="6"/>
      <c r="E7" s="4"/>
      <c r="F7" s="10">
        <f t="shared" si="0"/>
        <v>4938.3599999999988</v>
      </c>
    </row>
    <row r="8" spans="1:6" x14ac:dyDescent="0.3">
      <c r="A8" s="4" t="s">
        <v>46</v>
      </c>
      <c r="B8" s="4" t="s">
        <v>45</v>
      </c>
      <c r="C8" s="5">
        <v>4938.3599999999988</v>
      </c>
      <c r="D8" s="6"/>
      <c r="E8" s="4"/>
      <c r="F8" s="10">
        <f t="shared" si="0"/>
        <v>4938.3599999999988</v>
      </c>
    </row>
    <row r="9" spans="1:6" x14ac:dyDescent="0.3">
      <c r="A9" s="4" t="s">
        <v>61</v>
      </c>
      <c r="B9" s="4" t="s">
        <v>60</v>
      </c>
      <c r="C9" s="5">
        <v>4938.3599999999988</v>
      </c>
      <c r="D9" s="6"/>
      <c r="E9" s="4"/>
      <c r="F9" s="10">
        <f t="shared" si="0"/>
        <v>4938.3599999999988</v>
      </c>
    </row>
    <row r="10" spans="1:6" x14ac:dyDescent="0.3">
      <c r="A10" s="4" t="s">
        <v>63</v>
      </c>
      <c r="B10" s="4" t="s">
        <v>62</v>
      </c>
      <c r="C10" s="5">
        <v>4938.3599999999988</v>
      </c>
      <c r="D10" s="6"/>
      <c r="E10" s="4"/>
      <c r="F10" s="10">
        <f t="shared" si="0"/>
        <v>4938.3599999999988</v>
      </c>
    </row>
    <row r="11" spans="1:6" x14ac:dyDescent="0.3">
      <c r="A11" s="4" t="s">
        <v>51</v>
      </c>
      <c r="B11" s="4" t="s">
        <v>50</v>
      </c>
      <c r="C11" s="5">
        <v>4938.3599999999988</v>
      </c>
      <c r="D11" s="6"/>
      <c r="E11" s="4"/>
      <c r="F11" s="10">
        <f t="shared" si="0"/>
        <v>4938.3599999999988</v>
      </c>
    </row>
    <row r="12" spans="1:6" x14ac:dyDescent="0.3">
      <c r="A12" s="4" t="s">
        <v>36</v>
      </c>
      <c r="B12" s="4" t="s">
        <v>35</v>
      </c>
      <c r="C12" s="5">
        <v>4938.3599999999988</v>
      </c>
      <c r="D12" s="6">
        <v>6666.48</v>
      </c>
      <c r="E12" s="4"/>
      <c r="F12" s="10">
        <f t="shared" si="0"/>
        <v>11604.839999999998</v>
      </c>
    </row>
    <row r="13" spans="1:6" x14ac:dyDescent="0.3">
      <c r="A13" s="4" t="s">
        <v>95</v>
      </c>
      <c r="B13" s="4" t="s">
        <v>4</v>
      </c>
      <c r="C13" s="5">
        <v>4938.3599999999988</v>
      </c>
      <c r="D13" s="6">
        <v>1481.04</v>
      </c>
      <c r="E13" s="4"/>
      <c r="F13" s="10">
        <f t="shared" si="0"/>
        <v>6419.3999999999987</v>
      </c>
    </row>
    <row r="14" spans="1:6" x14ac:dyDescent="0.3">
      <c r="A14" s="4" t="s">
        <v>65</v>
      </c>
      <c r="B14" s="4" t="s">
        <v>64</v>
      </c>
      <c r="C14" s="5">
        <v>4938.3599999999988</v>
      </c>
      <c r="D14" s="6"/>
      <c r="E14" s="4"/>
      <c r="F14" s="10">
        <f t="shared" si="0"/>
        <v>4938.3599999999988</v>
      </c>
    </row>
    <row r="15" spans="1:6" x14ac:dyDescent="0.3">
      <c r="A15" s="4" t="s">
        <v>7</v>
      </c>
      <c r="B15" s="4" t="s">
        <v>6</v>
      </c>
      <c r="C15" s="5">
        <v>4938.3599999999988</v>
      </c>
      <c r="D15" s="7">
        <v>926.4</v>
      </c>
      <c r="E15" s="4"/>
      <c r="F15" s="10">
        <f t="shared" si="0"/>
        <v>5864.7599999999984</v>
      </c>
    </row>
    <row r="16" spans="1:6" x14ac:dyDescent="0.3">
      <c r="A16" s="4" t="s">
        <v>67</v>
      </c>
      <c r="B16" s="4" t="s">
        <v>66</v>
      </c>
      <c r="C16" s="5">
        <v>4938.3599999999988</v>
      </c>
      <c r="D16" s="6"/>
      <c r="E16" s="4"/>
      <c r="F16" s="10">
        <f t="shared" si="0"/>
        <v>4938.3599999999988</v>
      </c>
    </row>
    <row r="17" spans="1:6" x14ac:dyDescent="0.3">
      <c r="A17" s="4" t="s">
        <v>68</v>
      </c>
      <c r="B17" s="4" t="s">
        <v>27</v>
      </c>
      <c r="C17" s="5">
        <v>4938.3599999999988</v>
      </c>
      <c r="D17" s="6"/>
      <c r="E17" s="4"/>
      <c r="F17" s="10">
        <f t="shared" si="0"/>
        <v>4938.3599999999988</v>
      </c>
    </row>
    <row r="18" spans="1:6" x14ac:dyDescent="0.3">
      <c r="A18" s="4" t="s">
        <v>9</v>
      </c>
      <c r="B18" s="4" t="s">
        <v>8</v>
      </c>
      <c r="C18" s="5">
        <v>4938.3599999999988</v>
      </c>
      <c r="D18" s="6"/>
      <c r="E18" s="4"/>
      <c r="F18" s="10">
        <f t="shared" si="0"/>
        <v>4938.3599999999988</v>
      </c>
    </row>
    <row r="19" spans="1:6" x14ac:dyDescent="0.3">
      <c r="A19" s="4" t="s">
        <v>13</v>
      </c>
      <c r="B19" s="4" t="s">
        <v>12</v>
      </c>
      <c r="C19" s="5">
        <v>4938.3599999999988</v>
      </c>
      <c r="D19" s="6"/>
      <c r="E19" s="4"/>
      <c r="F19" s="10">
        <f t="shared" si="0"/>
        <v>4938.3599999999988</v>
      </c>
    </row>
    <row r="20" spans="1:6" x14ac:dyDescent="0.3">
      <c r="A20" s="4" t="s">
        <v>11</v>
      </c>
      <c r="B20" s="4" t="s">
        <v>10</v>
      </c>
      <c r="C20" s="5">
        <v>4938.3599999999988</v>
      </c>
      <c r="D20" s="6"/>
      <c r="E20" s="4"/>
      <c r="F20" s="10">
        <f t="shared" si="0"/>
        <v>4938.3599999999988</v>
      </c>
    </row>
    <row r="21" spans="1:6" x14ac:dyDescent="0.3">
      <c r="A21" s="4" t="s">
        <v>70</v>
      </c>
      <c r="B21" s="4" t="s">
        <v>69</v>
      </c>
      <c r="C21" s="5">
        <v>4938.3599999999988</v>
      </c>
      <c r="D21" s="6">
        <v>2963.28</v>
      </c>
      <c r="E21" s="4">
        <v>141.75</v>
      </c>
      <c r="F21" s="10">
        <f t="shared" si="0"/>
        <v>8043.3899999999994</v>
      </c>
    </row>
    <row r="22" spans="1:6" x14ac:dyDescent="0.3">
      <c r="A22" s="4" t="s">
        <v>18</v>
      </c>
      <c r="B22" s="4" t="s">
        <v>16</v>
      </c>
      <c r="C22" s="5">
        <v>4938.3599999999988</v>
      </c>
      <c r="D22" s="7">
        <v>14815.2</v>
      </c>
      <c r="E22" s="4"/>
      <c r="F22" s="10">
        <f t="shared" si="0"/>
        <v>19753.559999999998</v>
      </c>
    </row>
    <row r="23" spans="1:6" x14ac:dyDescent="0.3">
      <c r="A23" s="4" t="s">
        <v>71</v>
      </c>
      <c r="B23" s="4" t="s">
        <v>16</v>
      </c>
      <c r="C23" s="5">
        <v>4938.3599999999988</v>
      </c>
      <c r="D23" s="6">
        <v>1111.56</v>
      </c>
      <c r="E23" s="8">
        <v>211.5</v>
      </c>
      <c r="F23" s="10">
        <f t="shared" si="0"/>
        <v>6261.4199999999983</v>
      </c>
    </row>
    <row r="24" spans="1:6" x14ac:dyDescent="0.3">
      <c r="A24" s="4" t="s">
        <v>5</v>
      </c>
      <c r="B24" s="4" t="s">
        <v>4</v>
      </c>
      <c r="C24" s="5">
        <v>4938.3599999999988</v>
      </c>
      <c r="D24" s="6">
        <v>4444.32</v>
      </c>
      <c r="E24" s="4"/>
      <c r="F24" s="10">
        <f t="shared" si="0"/>
        <v>9382.6799999999985</v>
      </c>
    </row>
    <row r="25" spans="1:6" x14ac:dyDescent="0.3">
      <c r="A25" s="4" t="s">
        <v>1</v>
      </c>
      <c r="B25" s="4" t="s">
        <v>0</v>
      </c>
      <c r="C25" s="5">
        <v>4938.3599999999988</v>
      </c>
      <c r="D25" s="6"/>
      <c r="E25" s="4"/>
      <c r="F25" s="10">
        <f t="shared" si="0"/>
        <v>4938.3599999999988</v>
      </c>
    </row>
    <row r="26" spans="1:6" x14ac:dyDescent="0.3">
      <c r="A26" s="4" t="s">
        <v>103</v>
      </c>
      <c r="B26" s="4" t="s">
        <v>104</v>
      </c>
      <c r="C26" s="5">
        <v>4938.3599999999988</v>
      </c>
      <c r="D26" s="6"/>
      <c r="E26" s="8">
        <v>303.3</v>
      </c>
      <c r="F26" s="10">
        <f t="shared" si="0"/>
        <v>5241.6599999999989</v>
      </c>
    </row>
    <row r="27" spans="1:6" x14ac:dyDescent="0.3">
      <c r="A27" s="4" t="s">
        <v>47</v>
      </c>
      <c r="B27" s="4" t="s">
        <v>10</v>
      </c>
      <c r="C27" s="5">
        <v>4938.3599999999988</v>
      </c>
      <c r="D27" s="6">
        <v>3704.28</v>
      </c>
      <c r="E27" s="4"/>
      <c r="F27" s="10">
        <f t="shared" si="0"/>
        <v>8642.64</v>
      </c>
    </row>
    <row r="28" spans="1:6" x14ac:dyDescent="0.3">
      <c r="A28" s="4" t="s">
        <v>24</v>
      </c>
      <c r="B28" s="4" t="s">
        <v>23</v>
      </c>
      <c r="C28" s="5">
        <v>4938.3599999999988</v>
      </c>
      <c r="D28" s="6"/>
      <c r="E28" s="4"/>
      <c r="F28" s="10">
        <f t="shared" si="0"/>
        <v>4938.3599999999988</v>
      </c>
    </row>
    <row r="29" spans="1:6" x14ac:dyDescent="0.3">
      <c r="A29" s="4" t="s">
        <v>24</v>
      </c>
      <c r="B29" s="4" t="s">
        <v>72</v>
      </c>
      <c r="C29" s="5">
        <v>4938.3599999999988</v>
      </c>
      <c r="D29" s="6"/>
      <c r="E29" s="4"/>
      <c r="F29" s="10">
        <f t="shared" si="0"/>
        <v>4938.3599999999988</v>
      </c>
    </row>
    <row r="30" spans="1:6" x14ac:dyDescent="0.3">
      <c r="A30" s="4" t="s">
        <v>96</v>
      </c>
      <c r="B30" s="4" t="s">
        <v>53</v>
      </c>
      <c r="C30" s="5">
        <v>4938.3599999999988</v>
      </c>
      <c r="D30" s="6"/>
      <c r="E30" s="4"/>
      <c r="F30" s="10">
        <f t="shared" si="0"/>
        <v>4938.3599999999988</v>
      </c>
    </row>
    <row r="31" spans="1:6" x14ac:dyDescent="0.3">
      <c r="A31" s="4" t="s">
        <v>74</v>
      </c>
      <c r="B31" s="4" t="s">
        <v>73</v>
      </c>
      <c r="C31" s="5">
        <v>4938.3599999999988</v>
      </c>
      <c r="D31" s="6"/>
      <c r="E31" s="8">
        <v>137.69999999999999</v>
      </c>
      <c r="F31" s="10">
        <f t="shared" si="0"/>
        <v>5076.0599999999986</v>
      </c>
    </row>
    <row r="32" spans="1:6" x14ac:dyDescent="0.3">
      <c r="A32" s="4" t="s">
        <v>75</v>
      </c>
      <c r="B32" s="4" t="s">
        <v>6</v>
      </c>
      <c r="C32" s="5">
        <v>4938.3599999999988</v>
      </c>
      <c r="D32" s="6">
        <v>1481.04</v>
      </c>
      <c r="E32" s="4"/>
      <c r="F32" s="10">
        <f t="shared" si="0"/>
        <v>6419.3999999999987</v>
      </c>
    </row>
    <row r="33" spans="1:6" x14ac:dyDescent="0.3">
      <c r="A33" s="4" t="s">
        <v>22</v>
      </c>
      <c r="B33" s="4" t="s">
        <v>21</v>
      </c>
      <c r="C33" s="5">
        <v>4938.3599999999988</v>
      </c>
      <c r="D33" s="6">
        <v>2963.28</v>
      </c>
      <c r="E33" s="4">
        <v>230.25</v>
      </c>
      <c r="F33" s="10">
        <f t="shared" si="0"/>
        <v>8131.8899999999994</v>
      </c>
    </row>
    <row r="34" spans="1:6" x14ac:dyDescent="0.3">
      <c r="A34" s="4" t="s">
        <v>94</v>
      </c>
      <c r="B34" s="4" t="s">
        <v>93</v>
      </c>
      <c r="C34" s="5">
        <v>4938.3599999999988</v>
      </c>
      <c r="D34" s="6"/>
      <c r="E34" s="8">
        <v>213.3</v>
      </c>
      <c r="F34" s="10">
        <f t="shared" si="0"/>
        <v>5151.6599999999989</v>
      </c>
    </row>
    <row r="35" spans="1:6" x14ac:dyDescent="0.3">
      <c r="A35" s="4" t="s">
        <v>20</v>
      </c>
      <c r="B35" s="4" t="s">
        <v>19</v>
      </c>
      <c r="C35" s="5">
        <v>4938.3599999999988</v>
      </c>
      <c r="D35" s="6">
        <v>4444.32</v>
      </c>
      <c r="E35" s="8">
        <v>472.5</v>
      </c>
      <c r="F35" s="10">
        <f t="shared" si="0"/>
        <v>9855.1799999999985</v>
      </c>
    </row>
    <row r="36" spans="1:6" x14ac:dyDescent="0.3">
      <c r="A36" s="4" t="s">
        <v>55</v>
      </c>
      <c r="B36" s="4" t="s">
        <v>54</v>
      </c>
      <c r="C36" s="5">
        <v>4938.3599999999988</v>
      </c>
      <c r="D36" s="6">
        <v>4444.32</v>
      </c>
      <c r="E36" s="8">
        <v>64.8</v>
      </c>
      <c r="F36" s="10">
        <f t="shared" si="0"/>
        <v>9447.4799999999977</v>
      </c>
    </row>
    <row r="37" spans="1:6" x14ac:dyDescent="0.3">
      <c r="A37" s="4" t="s">
        <v>76</v>
      </c>
      <c r="B37" s="4" t="s">
        <v>43</v>
      </c>
      <c r="C37" s="5">
        <v>4938.3599999999988</v>
      </c>
      <c r="D37" s="6"/>
      <c r="E37" s="8">
        <v>135</v>
      </c>
      <c r="F37" s="10">
        <f t="shared" si="0"/>
        <v>5073.3599999999988</v>
      </c>
    </row>
    <row r="38" spans="1:6" x14ac:dyDescent="0.3">
      <c r="A38" s="4" t="s">
        <v>78</v>
      </c>
      <c r="B38" s="4" t="s">
        <v>77</v>
      </c>
      <c r="C38" s="5">
        <v>4938.3599999999988</v>
      </c>
      <c r="D38" s="6"/>
      <c r="E38" s="8">
        <v>174.6</v>
      </c>
      <c r="F38" s="10">
        <f t="shared" si="0"/>
        <v>5112.9599999999991</v>
      </c>
    </row>
    <row r="39" spans="1:6" x14ac:dyDescent="0.3">
      <c r="A39" s="4" t="s">
        <v>80</v>
      </c>
      <c r="B39" s="4" t="s">
        <v>79</v>
      </c>
      <c r="C39" s="5">
        <v>4938.3599999999988</v>
      </c>
      <c r="D39" s="6"/>
      <c r="E39" s="8">
        <v>160.19999999999999</v>
      </c>
      <c r="F39" s="10">
        <f t="shared" si="0"/>
        <v>5098.5599999999986</v>
      </c>
    </row>
    <row r="40" spans="1:6" x14ac:dyDescent="0.3">
      <c r="A40" s="4" t="s">
        <v>82</v>
      </c>
      <c r="B40" s="4" t="s">
        <v>81</v>
      </c>
      <c r="C40" s="5">
        <v>4938.3599999999988</v>
      </c>
      <c r="D40" s="6">
        <v>1481.04</v>
      </c>
      <c r="E40" s="4"/>
      <c r="F40" s="10">
        <f t="shared" si="0"/>
        <v>6419.3999999999987</v>
      </c>
    </row>
    <row r="41" spans="1:6" x14ac:dyDescent="0.3">
      <c r="A41" s="4" t="s">
        <v>52</v>
      </c>
      <c r="B41" s="4" t="s">
        <v>0</v>
      </c>
      <c r="C41" s="5">
        <v>4868.1499999999987</v>
      </c>
      <c r="D41" s="6">
        <v>2675.03</v>
      </c>
      <c r="E41" s="4"/>
      <c r="F41" s="10">
        <f t="shared" si="0"/>
        <v>7543.1799999999985</v>
      </c>
    </row>
    <row r="42" spans="1:6" x14ac:dyDescent="0.3">
      <c r="A42" s="4" t="s">
        <v>84</v>
      </c>
      <c r="B42" s="4" t="s">
        <v>83</v>
      </c>
      <c r="C42" s="5">
        <v>4938.3599999999988</v>
      </c>
      <c r="D42" s="6"/>
      <c r="E42" s="4"/>
      <c r="F42" s="10">
        <f t="shared" si="0"/>
        <v>4938.3599999999988</v>
      </c>
    </row>
    <row r="43" spans="1:6" x14ac:dyDescent="0.3">
      <c r="A43" s="9" t="s">
        <v>42</v>
      </c>
      <c r="B43" s="9" t="s">
        <v>41</v>
      </c>
      <c r="C43" s="5">
        <v>4938.3599999999988</v>
      </c>
      <c r="D43" s="6"/>
      <c r="E43" s="8">
        <v>52.2</v>
      </c>
      <c r="F43" s="10">
        <f t="shared" si="0"/>
        <v>4990.5599999999986</v>
      </c>
    </row>
    <row r="44" spans="1:6" x14ac:dyDescent="0.3">
      <c r="A44" s="4" t="s">
        <v>34</v>
      </c>
      <c r="B44" s="4" t="s">
        <v>33</v>
      </c>
      <c r="C44" s="5">
        <v>4938.3599999999988</v>
      </c>
      <c r="D44" s="6">
        <v>8887.44</v>
      </c>
      <c r="E44" s="8">
        <v>166.2</v>
      </c>
      <c r="F44" s="10">
        <f t="shared" si="0"/>
        <v>13992</v>
      </c>
    </row>
    <row r="45" spans="1:6" x14ac:dyDescent="0.3">
      <c r="A45" s="4" t="s">
        <v>56</v>
      </c>
      <c r="B45" s="4" t="s">
        <v>31</v>
      </c>
      <c r="C45" s="5">
        <v>4938.3599999999988</v>
      </c>
      <c r="D45" s="6">
        <v>3333.84</v>
      </c>
      <c r="E45" s="4"/>
      <c r="F45" s="10">
        <f t="shared" si="0"/>
        <v>8272.1999999999989</v>
      </c>
    </row>
    <row r="46" spans="1:6" x14ac:dyDescent="0.3">
      <c r="A46" s="4" t="s">
        <v>26</v>
      </c>
      <c r="B46" s="4" t="s">
        <v>25</v>
      </c>
      <c r="C46" s="5">
        <v>4938.3599999999988</v>
      </c>
      <c r="D46" s="6">
        <v>5185.4399999999996</v>
      </c>
      <c r="E46" s="8">
        <v>574.20000000000005</v>
      </c>
      <c r="F46" s="10">
        <f t="shared" si="0"/>
        <v>10698</v>
      </c>
    </row>
    <row r="47" spans="1:6" x14ac:dyDescent="0.3">
      <c r="A47" s="4" t="s">
        <v>40</v>
      </c>
      <c r="B47" s="4" t="s">
        <v>39</v>
      </c>
      <c r="C47" s="5">
        <v>4938.3599999999988</v>
      </c>
      <c r="D47" s="6"/>
      <c r="E47" s="4"/>
      <c r="F47" s="10">
        <f t="shared" si="0"/>
        <v>4938.3599999999988</v>
      </c>
    </row>
    <row r="48" spans="1:6" x14ac:dyDescent="0.3">
      <c r="A48" s="4" t="s">
        <v>32</v>
      </c>
      <c r="B48" s="4" t="s">
        <v>31</v>
      </c>
      <c r="C48" s="5">
        <v>4938.3599999999988</v>
      </c>
      <c r="D48" s="6"/>
      <c r="E48" s="4"/>
      <c r="F48" s="10">
        <f t="shared" si="0"/>
        <v>4938.3599999999988</v>
      </c>
    </row>
    <row r="49" spans="1:6" x14ac:dyDescent="0.3">
      <c r="A49" s="4" t="s">
        <v>57</v>
      </c>
      <c r="B49" s="4" t="s">
        <v>27</v>
      </c>
      <c r="C49" s="5">
        <v>4938.3599999999988</v>
      </c>
      <c r="D49" s="6"/>
      <c r="E49" s="4"/>
      <c r="F49" s="10">
        <f t="shared" si="0"/>
        <v>4938.3599999999988</v>
      </c>
    </row>
    <row r="50" spans="1:6" x14ac:dyDescent="0.3">
      <c r="A50" s="4" t="s">
        <v>86</v>
      </c>
      <c r="B50" s="4" t="s">
        <v>85</v>
      </c>
      <c r="C50" s="5">
        <v>4938.3599999999988</v>
      </c>
      <c r="D50" s="6">
        <v>2963.28</v>
      </c>
      <c r="E50" s="4"/>
      <c r="F50" s="10">
        <f t="shared" si="0"/>
        <v>7901.6399999999994</v>
      </c>
    </row>
    <row r="51" spans="1:6" x14ac:dyDescent="0.3">
      <c r="A51" s="4" t="s">
        <v>38</v>
      </c>
      <c r="B51" s="4" t="s">
        <v>37</v>
      </c>
      <c r="C51" s="5">
        <v>4938.3599999999988</v>
      </c>
      <c r="D51" s="6">
        <v>1335.66</v>
      </c>
      <c r="E51" s="4"/>
      <c r="F51" s="10">
        <f t="shared" si="0"/>
        <v>6274.0199999999986</v>
      </c>
    </row>
    <row r="52" spans="1:6" x14ac:dyDescent="0.3">
      <c r="A52" s="4" t="s">
        <v>38</v>
      </c>
      <c r="B52" s="4" t="s">
        <v>85</v>
      </c>
      <c r="C52" s="5">
        <v>4938.3599999999988</v>
      </c>
      <c r="D52" s="6">
        <v>6666.48</v>
      </c>
      <c r="E52" s="4">
        <v>485.55</v>
      </c>
      <c r="F52" s="10">
        <f t="shared" si="0"/>
        <v>12090.389999999998</v>
      </c>
    </row>
    <row r="53" spans="1:6" x14ac:dyDescent="0.3">
      <c r="A53" s="4" t="s">
        <v>88</v>
      </c>
      <c r="B53" s="4" t="s">
        <v>87</v>
      </c>
      <c r="C53" s="5">
        <v>4938.3599999999988</v>
      </c>
      <c r="D53" s="6">
        <v>2963.28</v>
      </c>
      <c r="E53" s="4"/>
      <c r="F53" s="10">
        <f t="shared" si="0"/>
        <v>7901.6399999999994</v>
      </c>
    </row>
    <row r="54" spans="1:6" x14ac:dyDescent="0.3">
      <c r="A54" s="4" t="s">
        <v>14</v>
      </c>
      <c r="B54" s="4" t="s">
        <v>15</v>
      </c>
      <c r="C54" s="5">
        <v>4938.3599999999988</v>
      </c>
      <c r="D54" s="6"/>
      <c r="E54" s="4"/>
      <c r="F54" s="10">
        <f t="shared" si="0"/>
        <v>4938.3599999999988</v>
      </c>
    </row>
    <row r="55" spans="1:6" x14ac:dyDescent="0.3">
      <c r="A55" s="4" t="s">
        <v>3</v>
      </c>
      <c r="B55" s="4" t="s">
        <v>2</v>
      </c>
      <c r="C55" s="5">
        <v>4938.3599999999988</v>
      </c>
      <c r="D55" s="6"/>
      <c r="E55" s="4"/>
      <c r="F55" s="10">
        <f t="shared" si="0"/>
        <v>4938.3599999999988</v>
      </c>
    </row>
    <row r="56" spans="1:6" x14ac:dyDescent="0.3">
      <c r="A56" s="4" t="s">
        <v>90</v>
      </c>
      <c r="B56" s="4" t="s">
        <v>89</v>
      </c>
      <c r="C56" s="5">
        <v>4938.3599999999988</v>
      </c>
      <c r="D56" s="6">
        <v>1111.56</v>
      </c>
      <c r="E56" s="4"/>
      <c r="F56" s="10">
        <f t="shared" si="0"/>
        <v>6049.9199999999983</v>
      </c>
    </row>
    <row r="57" spans="1:6" x14ac:dyDescent="0.3">
      <c r="A57" s="4" t="s">
        <v>30</v>
      </c>
      <c r="B57" s="4" t="s">
        <v>29</v>
      </c>
      <c r="C57" s="5">
        <v>4938.3599999999988</v>
      </c>
      <c r="D57" s="6">
        <v>5185.4399999999996</v>
      </c>
      <c r="E57" s="4"/>
      <c r="F57" s="10">
        <f t="shared" si="0"/>
        <v>10123.799999999999</v>
      </c>
    </row>
    <row r="58" spans="1:6" x14ac:dyDescent="0.3">
      <c r="A58" s="4" t="s">
        <v>92</v>
      </c>
      <c r="B58" s="4" t="s">
        <v>91</v>
      </c>
      <c r="C58" s="5">
        <v>4938.3599999999988</v>
      </c>
      <c r="D58" s="6">
        <v>6666.48</v>
      </c>
      <c r="E58" s="4">
        <v>475.14</v>
      </c>
      <c r="F58" s="10">
        <f t="shared" si="0"/>
        <v>12079.979999999998</v>
      </c>
    </row>
    <row r="59" spans="1:6" x14ac:dyDescent="0.3">
      <c r="A59" s="4" t="s">
        <v>17</v>
      </c>
      <c r="B59" s="4" t="s">
        <v>16</v>
      </c>
      <c r="C59" s="5">
        <v>4938.3599999999988</v>
      </c>
      <c r="D59" s="6"/>
      <c r="E59" s="4"/>
      <c r="F59" s="10">
        <f t="shared" si="0"/>
        <v>4938.3599999999988</v>
      </c>
    </row>
    <row r="60" spans="1:6" x14ac:dyDescent="0.3">
      <c r="A60" s="4" t="s">
        <v>44</v>
      </c>
      <c r="B60" s="4" t="s">
        <v>43</v>
      </c>
      <c r="C60" s="5">
        <v>4938.3599999999988</v>
      </c>
      <c r="D60" s="6">
        <v>6666.48</v>
      </c>
      <c r="E60" s="4">
        <v>679.15</v>
      </c>
      <c r="F60" s="10">
        <f t="shared" si="0"/>
        <v>12283.989999999998</v>
      </c>
    </row>
    <row r="61" spans="1:6" x14ac:dyDescent="0.3">
      <c r="A61" s="13" t="s">
        <v>105</v>
      </c>
      <c r="B61" s="4"/>
      <c r="C61" s="11">
        <f>SUM(C5:C60)</f>
        <v>276477.9499999996</v>
      </c>
      <c r="D61" s="11">
        <f>SUM(D5:D60)</f>
        <v>111233.44999999998</v>
      </c>
      <c r="E61" s="11">
        <f>SUM(E5:E60)</f>
        <v>4677.3399999999992</v>
      </c>
      <c r="F61" s="12">
        <f>SUM(F5:F60)</f>
        <v>392388.73999999982</v>
      </c>
    </row>
  </sheetData>
  <mergeCells count="1"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 CLLRS 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Lymer</dc:creator>
  <cp:lastModifiedBy>Linden Vernon</cp:lastModifiedBy>
  <dcterms:created xsi:type="dcterms:W3CDTF">2025-06-09T10:29:34Z</dcterms:created>
  <dcterms:modified xsi:type="dcterms:W3CDTF">2025-07-01T20:45:02Z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7a975f-1c38-4d41-acde-80d68b857798_Enabled">
    <vt:lpwstr>true</vt:lpwstr>
  </property>
  <property fmtid="{D5CDD505-2E9C-101B-9397-08002B2CF9AE}" pid="3" name="MSIP_Label_897a975f-1c38-4d41-acde-80d68b857798_SetDate">
    <vt:lpwstr>2025-06-09T11:09:01Z</vt:lpwstr>
  </property>
  <property fmtid="{D5CDD505-2E9C-101B-9397-08002B2CF9AE}" pid="4" name="MSIP_Label_897a975f-1c38-4d41-acde-80d68b857798_Method">
    <vt:lpwstr>Privileged</vt:lpwstr>
  </property>
  <property fmtid="{D5CDD505-2E9C-101B-9397-08002B2CF9AE}" pid="5" name="MSIP_Label_897a975f-1c38-4d41-acde-80d68b857798_Name">
    <vt:lpwstr>Restrict</vt:lpwstr>
  </property>
  <property fmtid="{D5CDD505-2E9C-101B-9397-08002B2CF9AE}" pid="6" name="MSIP_Label_897a975f-1c38-4d41-acde-80d68b857798_SiteId">
    <vt:lpwstr>1724365d-64d1-42f0-8605-ce145be49b86</vt:lpwstr>
  </property>
  <property fmtid="{D5CDD505-2E9C-101B-9397-08002B2CF9AE}" pid="7" name="MSIP_Label_897a975f-1c38-4d41-acde-80d68b857798_ActionId">
    <vt:lpwstr>dd6d5e8a-f744-4e2f-8320-e1ce53d300ba</vt:lpwstr>
  </property>
  <property fmtid="{D5CDD505-2E9C-101B-9397-08002B2CF9AE}" pid="8" name="MSIP_Label_897a975f-1c38-4d41-acde-80d68b857798_ContentBits">
    <vt:lpwstr>0</vt:lpwstr>
  </property>
  <property fmtid="{D5CDD505-2E9C-101B-9397-08002B2CF9AE}" pid="9" name="MSIP_Label_897a975f-1c38-4d41-acde-80d68b857798_Tag">
    <vt:lpwstr>10, 0, 1, 1</vt:lpwstr>
  </property>
</Properties>
</file>